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7523ce44943ed2e9/Documentos/Revista Sur - copia/Revista Sur/"/>
    </mc:Choice>
  </mc:AlternateContent>
  <xr:revisionPtr revIDLastSave="0" documentId="8_{0F5132B6-3309-4319-BF3E-E63781E015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dD y Gra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1" i="1" l="1"/>
</calcChain>
</file>

<file path=xl/sharedStrings.xml><?xml version="1.0" encoding="utf-8"?>
<sst xmlns="http://schemas.openxmlformats.org/spreadsheetml/2006/main" count="48" uniqueCount="34">
  <si>
    <t>Coeficiente  Gini (1= máxima desigualdad)</t>
  </si>
  <si>
    <t>Tasa de desempleo (% promedio anual)</t>
  </si>
  <si>
    <t>Incidencia de la pobreza por ingresos (%)</t>
  </si>
  <si>
    <t>Crecimiento PIB per cápita (%)</t>
  </si>
  <si>
    <t>Gasto sociolaboral/PGN (%)</t>
  </si>
  <si>
    <t>Estadísticas de la regresión</t>
  </si>
  <si>
    <t>Coeficiente de correlación múltiple</t>
  </si>
  <si>
    <t>Coeficiente de determinación R^2</t>
  </si>
  <si>
    <t>R^2  ajustado</t>
  </si>
  <si>
    <t>Error típico</t>
  </si>
  <si>
    <t>Observaciones</t>
  </si>
  <si>
    <t>Intercepción</t>
  </si>
  <si>
    <t>Coeficientes</t>
  </si>
  <si>
    <t>Estadístico t</t>
  </si>
  <si>
    <t>Probabilidad</t>
  </si>
  <si>
    <t>Inferior 95%</t>
  </si>
  <si>
    <t>Superior 95%</t>
  </si>
  <si>
    <t>Inferior 95,0%</t>
  </si>
  <si>
    <t>Superior 95,0%</t>
  </si>
  <si>
    <t>Media</t>
  </si>
  <si>
    <t>Desviación estándar</t>
  </si>
  <si>
    <t>Rango</t>
  </si>
  <si>
    <t>Mínimo</t>
  </si>
  <si>
    <t>Máximo</t>
  </si>
  <si>
    <t>Coeficiente de variación</t>
  </si>
  <si>
    <t>Crecimiento PIB per cápita anual (%)</t>
  </si>
  <si>
    <t>Incidencia pobreza ingresos (%)</t>
  </si>
  <si>
    <t>Coeficiente  Gini (1= máx desigualdad)</t>
  </si>
  <si>
    <t>Tasa desempleo (% prom anual)</t>
  </si>
  <si>
    <t>PIB per cápita anual (%)</t>
  </si>
  <si>
    <t>Estadística descriptiva</t>
  </si>
  <si>
    <t>Tabla 2. Matriz de correlaciones. Colombia 1950-2022: Pobreza, desigualdad, politica social y desarrollo</t>
  </si>
  <si>
    <t>Indicadores</t>
  </si>
  <si>
    <t>Tabla 1. Colombia 1950-2022: Pobreza, desigualdad, politica social y desarrollo. Estadísticas descriptivas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</si>
</sst>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165" fontId="0" fillId="0" borderId="3" xfId="0" applyNumberFormat="1" applyBorder="1" applyAlignment="1">
      <alignment horizontal="right"/>
    </xf>
    <xf numFmtId="0" fontId="0" fillId="0" borderId="8" xfId="0" applyBorder="1"/>
    <xf numFmtId="165" fontId="0" fillId="0" borderId="3" xfId="0" applyNumberFormat="1" applyBorder="1"/>
    <xf numFmtId="0" fontId="0" fillId="0" borderId="3" xfId="0" applyBorder="1"/>
    <xf numFmtId="0" fontId="0" fillId="0" borderId="7" xfId="0" applyBorder="1"/>
    <xf numFmtId="164" fontId="0" fillId="0" borderId="3" xfId="0" applyNumberFormat="1" applyBorder="1"/>
    <xf numFmtId="165" fontId="0" fillId="0" borderId="4" xfId="0" applyNumberFormat="1" applyBorder="1"/>
    <xf numFmtId="0" fontId="0" fillId="0" borderId="9" xfId="0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165" fontId="0" fillId="0" borderId="6" xfId="0" applyNumberFormat="1" applyBorder="1"/>
    <xf numFmtId="0" fontId="0" fillId="0" borderId="5" xfId="0" applyBorder="1"/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Continuous"/>
    </xf>
    <xf numFmtId="0" fontId="4" fillId="0" borderId="0" xfId="0" applyFont="1"/>
    <xf numFmtId="0" fontId="6" fillId="0" borderId="3" xfId="0" applyFont="1" applyBorder="1" applyAlignment="1">
      <alignment horizontal="center"/>
    </xf>
    <xf numFmtId="0" fontId="4" fillId="0" borderId="3" xfId="0" applyFont="1" applyBorder="1"/>
    <xf numFmtId="2" fontId="4" fillId="0" borderId="3" xfId="0" applyNumberFormat="1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6" fillId="0" borderId="8" xfId="0" applyFont="1" applyBorder="1" applyAlignment="1">
      <alignment horizontal="center"/>
    </xf>
    <xf numFmtId="165" fontId="1" fillId="0" borderId="3" xfId="0" applyNumberFormat="1" applyFont="1" applyBorder="1"/>
    <xf numFmtId="165" fontId="1" fillId="0" borderId="4" xfId="0" applyNumberFormat="1" applyFont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164" fontId="1" fillId="0" borderId="3" xfId="0" applyNumberFormat="1" applyFont="1" applyBorder="1"/>
    <xf numFmtId="164" fontId="1" fillId="0" borderId="5" xfId="0" applyNumberFormat="1" applyFont="1" applyBorder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Gráfico 1. Colombia: evolución de las condiciones sociolaborales, económico-poblacionales, gasto publico social y justicia distributiva, 1950-2022 (Dane)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'BdD y Graf'!$F$3</c:f>
              <c:strCache>
                <c:ptCount val="1"/>
                <c:pt idx="0">
                  <c:v>Incidencia de la pobreza por ingresos (%)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>
              <a:outerShdw blurRad="25400" dist="12700" dir="5400000" algn="ctr" rotWithShape="0">
                <a:srgbClr val="C00000"/>
              </a:outerShdw>
            </a:effectLst>
          </c:spPr>
          <c:marker>
            <c:symbol val="none"/>
          </c:marker>
          <c:cat>
            <c:numRef>
              <c:f>'BdD y Graf'!$E$4:$E$76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'BdD y Graf'!$F$4:$F$76</c:f>
              <c:numCache>
                <c:formatCode>0.0</c:formatCode>
                <c:ptCount val="73"/>
                <c:pt idx="0">
                  <c:v>85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87</c:v>
                </c:pt>
                <c:pt idx="5">
                  <c:v>86</c:v>
                </c:pt>
                <c:pt idx="6">
                  <c:v>85</c:v>
                </c:pt>
                <c:pt idx="7">
                  <c:v>80</c:v>
                </c:pt>
                <c:pt idx="8">
                  <c:v>79</c:v>
                </c:pt>
                <c:pt idx="9">
                  <c:v>76</c:v>
                </c:pt>
                <c:pt idx="10">
                  <c:v>75</c:v>
                </c:pt>
                <c:pt idx="11">
                  <c:v>75</c:v>
                </c:pt>
                <c:pt idx="12">
                  <c:v>74</c:v>
                </c:pt>
                <c:pt idx="13">
                  <c:v>73</c:v>
                </c:pt>
                <c:pt idx="14">
                  <c:v>70</c:v>
                </c:pt>
                <c:pt idx="15">
                  <c:v>69</c:v>
                </c:pt>
                <c:pt idx="16">
                  <c:v>68</c:v>
                </c:pt>
                <c:pt idx="17">
                  <c:v>67</c:v>
                </c:pt>
                <c:pt idx="18">
                  <c:v>66</c:v>
                </c:pt>
                <c:pt idx="19">
                  <c:v>65</c:v>
                </c:pt>
                <c:pt idx="20">
                  <c:v>63</c:v>
                </c:pt>
                <c:pt idx="21">
                  <c:v>61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59</c:v>
                </c:pt>
                <c:pt idx="28">
                  <c:v>59</c:v>
                </c:pt>
                <c:pt idx="29">
                  <c:v>59</c:v>
                </c:pt>
                <c:pt idx="30">
                  <c:v>59.1</c:v>
                </c:pt>
                <c:pt idx="31">
                  <c:v>58.5</c:v>
                </c:pt>
                <c:pt idx="32">
                  <c:v>60</c:v>
                </c:pt>
                <c:pt idx="33">
                  <c:v>61</c:v>
                </c:pt>
                <c:pt idx="34">
                  <c:v>62</c:v>
                </c:pt>
                <c:pt idx="35">
                  <c:v>62.5</c:v>
                </c:pt>
                <c:pt idx="36">
                  <c:v>61</c:v>
                </c:pt>
                <c:pt idx="37">
                  <c:v>60</c:v>
                </c:pt>
                <c:pt idx="38">
                  <c:v>59.2</c:v>
                </c:pt>
                <c:pt idx="39">
                  <c:v>58</c:v>
                </c:pt>
                <c:pt idx="40">
                  <c:v>58.9</c:v>
                </c:pt>
                <c:pt idx="41">
                  <c:v>56.1</c:v>
                </c:pt>
                <c:pt idx="42">
                  <c:v>55.8</c:v>
                </c:pt>
                <c:pt idx="43">
                  <c:v>56.4</c:v>
                </c:pt>
                <c:pt idx="44">
                  <c:v>52.5</c:v>
                </c:pt>
                <c:pt idx="45">
                  <c:v>55</c:v>
                </c:pt>
                <c:pt idx="46">
                  <c:v>53.8</c:v>
                </c:pt>
                <c:pt idx="47">
                  <c:v>50.9</c:v>
                </c:pt>
                <c:pt idx="48">
                  <c:v>55.7</c:v>
                </c:pt>
                <c:pt idx="49">
                  <c:v>54.9</c:v>
                </c:pt>
                <c:pt idx="50">
                  <c:v>55</c:v>
                </c:pt>
                <c:pt idx="51">
                  <c:v>55.2</c:v>
                </c:pt>
                <c:pt idx="52">
                  <c:v>49.7</c:v>
                </c:pt>
                <c:pt idx="53">
                  <c:v>48</c:v>
                </c:pt>
                <c:pt idx="54">
                  <c:v>47.4</c:v>
                </c:pt>
                <c:pt idx="55">
                  <c:v>45</c:v>
                </c:pt>
                <c:pt idx="56">
                  <c:v>49</c:v>
                </c:pt>
                <c:pt idx="57">
                  <c:v>48</c:v>
                </c:pt>
                <c:pt idx="58">
                  <c:v>42</c:v>
                </c:pt>
                <c:pt idx="59">
                  <c:v>40.299999999999997</c:v>
                </c:pt>
                <c:pt idx="60">
                  <c:v>38.200000000000003</c:v>
                </c:pt>
                <c:pt idx="61">
                  <c:v>36.1</c:v>
                </c:pt>
                <c:pt idx="62">
                  <c:v>40.799999999999997</c:v>
                </c:pt>
                <c:pt idx="63">
                  <c:v>38.299999999999997</c:v>
                </c:pt>
                <c:pt idx="64">
                  <c:v>36.299999999999997</c:v>
                </c:pt>
                <c:pt idx="65">
                  <c:v>36.1</c:v>
                </c:pt>
                <c:pt idx="66">
                  <c:v>36.200000000000003</c:v>
                </c:pt>
                <c:pt idx="67">
                  <c:v>35.200000000000003</c:v>
                </c:pt>
                <c:pt idx="68">
                  <c:v>34.700000000000003</c:v>
                </c:pt>
                <c:pt idx="69">
                  <c:v>35.700000000000003</c:v>
                </c:pt>
                <c:pt idx="70">
                  <c:v>42.5</c:v>
                </c:pt>
                <c:pt idx="71">
                  <c:v>39.700000000000003</c:v>
                </c:pt>
                <c:pt idx="72">
                  <c:v>36.6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93A-43BD-AB39-4AB9828F50E9}"/>
            </c:ext>
          </c:extLst>
        </c:ser>
        <c:ser>
          <c:idx val="2"/>
          <c:order val="2"/>
          <c:tx>
            <c:strRef>
              <c:f>'BdD y Graf'!$H$3</c:f>
              <c:strCache>
                <c:ptCount val="1"/>
                <c:pt idx="0">
                  <c:v>Gasto sociolaboral/PGN (%)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>
              <a:outerShdw blurRad="25400" dist="12700" dir="5400000" algn="ctr" rotWithShape="0">
                <a:schemeClr val="accent4">
                  <a:lumMod val="50000"/>
                </a:schemeClr>
              </a:outerShdw>
            </a:effectLst>
          </c:spPr>
          <c:marker>
            <c:symbol val="none"/>
          </c:marker>
          <c:cat>
            <c:numRef>
              <c:f>'BdD y Graf'!$E$4:$E$76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'BdD y Graf'!$H$4:$H$76</c:f>
              <c:numCache>
                <c:formatCode>0.0</c:formatCode>
                <c:ptCount val="73"/>
                <c:pt idx="0">
                  <c:v>16.864923747276691</c:v>
                </c:pt>
                <c:pt idx="1">
                  <c:v>14.872870662460576</c:v>
                </c:pt>
                <c:pt idx="2">
                  <c:v>15.333942161339436</c:v>
                </c:pt>
                <c:pt idx="3">
                  <c:v>14.440845070422522</c:v>
                </c:pt>
                <c:pt idx="4">
                  <c:v>12.398102466793175</c:v>
                </c:pt>
                <c:pt idx="5">
                  <c:v>11.390999174236153</c:v>
                </c:pt>
                <c:pt idx="6">
                  <c:v>12.167882079131104</c:v>
                </c:pt>
                <c:pt idx="7">
                  <c:v>13.200404203718675</c:v>
                </c:pt>
                <c:pt idx="8">
                  <c:v>15.887516087516087</c:v>
                </c:pt>
                <c:pt idx="9">
                  <c:v>15.873478760045909</c:v>
                </c:pt>
                <c:pt idx="10">
                  <c:v>17.291901897269778</c:v>
                </c:pt>
                <c:pt idx="11">
                  <c:v>23.803765296517099</c:v>
                </c:pt>
                <c:pt idx="12">
                  <c:v>27.120544554455428</c:v>
                </c:pt>
                <c:pt idx="13">
                  <c:v>22.326934378060724</c:v>
                </c:pt>
                <c:pt idx="14">
                  <c:v>26.186978450252177</c:v>
                </c:pt>
                <c:pt idx="15">
                  <c:v>30.333220482437575</c:v>
                </c:pt>
                <c:pt idx="16">
                  <c:v>29.01311475409836</c:v>
                </c:pt>
                <c:pt idx="17">
                  <c:v>28.134983731786669</c:v>
                </c:pt>
                <c:pt idx="18">
                  <c:v>27.611366384522366</c:v>
                </c:pt>
                <c:pt idx="19">
                  <c:v>27.885801232093808</c:v>
                </c:pt>
                <c:pt idx="20">
                  <c:v>37.429813933362183</c:v>
                </c:pt>
                <c:pt idx="21">
                  <c:v>37.31385379261426</c:v>
                </c:pt>
                <c:pt idx="22">
                  <c:v>41.532201793538356</c:v>
                </c:pt>
                <c:pt idx="23">
                  <c:v>43.955448098001291</c:v>
                </c:pt>
                <c:pt idx="24">
                  <c:v>47.066599108228623</c:v>
                </c:pt>
                <c:pt idx="25">
                  <c:v>37.486412739981915</c:v>
                </c:pt>
                <c:pt idx="26">
                  <c:v>45.21562804194906</c:v>
                </c:pt>
                <c:pt idx="27">
                  <c:v>45.915632135913469</c:v>
                </c:pt>
                <c:pt idx="28">
                  <c:v>42.981608835501419</c:v>
                </c:pt>
                <c:pt idx="29">
                  <c:v>40.429832193909263</c:v>
                </c:pt>
                <c:pt idx="30">
                  <c:v>41.686757714156215</c:v>
                </c:pt>
                <c:pt idx="31">
                  <c:v>40.175587283141027</c:v>
                </c:pt>
                <c:pt idx="32">
                  <c:v>41.144388153207665</c:v>
                </c:pt>
                <c:pt idx="33">
                  <c:v>43.429425469456227</c:v>
                </c:pt>
                <c:pt idx="34">
                  <c:v>41.912950873256364</c:v>
                </c:pt>
                <c:pt idx="35">
                  <c:v>43.533229792306635</c:v>
                </c:pt>
                <c:pt idx="36">
                  <c:v>42.116004650605518</c:v>
                </c:pt>
                <c:pt idx="37">
                  <c:v>42.914891495815901</c:v>
                </c:pt>
                <c:pt idx="38">
                  <c:v>40.090510496338901</c:v>
                </c:pt>
                <c:pt idx="39">
                  <c:v>40.909343761098093</c:v>
                </c:pt>
                <c:pt idx="40">
                  <c:v>37.978381662377288</c:v>
                </c:pt>
                <c:pt idx="41">
                  <c:v>33.959433531292824</c:v>
                </c:pt>
                <c:pt idx="42">
                  <c:v>33.826381343099172</c:v>
                </c:pt>
                <c:pt idx="43">
                  <c:v>38.818347044639047</c:v>
                </c:pt>
                <c:pt idx="44">
                  <c:v>37.360053733767124</c:v>
                </c:pt>
                <c:pt idx="45">
                  <c:v>39.89553525433967</c:v>
                </c:pt>
                <c:pt idx="46">
                  <c:v>31.605530526130405</c:v>
                </c:pt>
                <c:pt idx="47">
                  <c:v>26.4</c:v>
                </c:pt>
                <c:pt idx="48">
                  <c:v>25.461049834147286</c:v>
                </c:pt>
                <c:pt idx="49">
                  <c:v>25.2</c:v>
                </c:pt>
                <c:pt idx="50">
                  <c:v>24.9</c:v>
                </c:pt>
                <c:pt idx="51">
                  <c:v>18</c:v>
                </c:pt>
                <c:pt idx="52">
                  <c:v>14.242278022836704</c:v>
                </c:pt>
                <c:pt idx="53">
                  <c:v>29.065405837694939</c:v>
                </c:pt>
                <c:pt idx="54">
                  <c:v>30.404767120163818</c:v>
                </c:pt>
                <c:pt idx="55">
                  <c:v>30.450594962169138</c:v>
                </c:pt>
                <c:pt idx="56">
                  <c:v>30.606335924655603</c:v>
                </c:pt>
                <c:pt idx="57">
                  <c:v>30.607458730145215</c:v>
                </c:pt>
                <c:pt idx="58">
                  <c:v>31.095820307777245</c:v>
                </c:pt>
                <c:pt idx="59">
                  <c:v>34.1</c:v>
                </c:pt>
                <c:pt idx="60">
                  <c:v>35.850783352857682</c:v>
                </c:pt>
                <c:pt idx="61">
                  <c:v>36.4</c:v>
                </c:pt>
                <c:pt idx="62">
                  <c:v>34.140017346632845</c:v>
                </c:pt>
                <c:pt idx="63">
                  <c:v>35.870647591292808</c:v>
                </c:pt>
                <c:pt idx="64">
                  <c:v>37.598753751728417</c:v>
                </c:pt>
                <c:pt idx="65">
                  <c:v>41.300000000000004</c:v>
                </c:pt>
                <c:pt idx="66">
                  <c:v>38.135392250747294</c:v>
                </c:pt>
                <c:pt idx="67">
                  <c:v>43</c:v>
                </c:pt>
                <c:pt idx="68">
                  <c:v>43.57144364795024</c:v>
                </c:pt>
                <c:pt idx="69">
                  <c:v>44.87933748430585</c:v>
                </c:pt>
                <c:pt idx="70">
                  <c:v>45.163796635488232</c:v>
                </c:pt>
                <c:pt idx="71">
                  <c:v>41.567212879855248</c:v>
                </c:pt>
                <c:pt idx="72">
                  <c:v>43.3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93A-43BD-AB39-4AB9828F50E9}"/>
            </c:ext>
          </c:extLst>
        </c:ser>
        <c:ser>
          <c:idx val="3"/>
          <c:order val="3"/>
          <c:tx>
            <c:strRef>
              <c:f>'BdD y Graf'!$I$3</c:f>
              <c:strCache>
                <c:ptCount val="1"/>
                <c:pt idx="0">
                  <c:v>Tasa de desempleo (% promedio anual)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25400" dist="12700" dir="5400000" algn="ctr" rotWithShape="0">
                <a:schemeClr val="tx1"/>
              </a:outerShdw>
            </a:effectLst>
          </c:spPr>
          <c:marker>
            <c:symbol val="none"/>
          </c:marker>
          <c:cat>
            <c:numRef>
              <c:f>'BdD y Graf'!$E$4:$E$76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'BdD y Graf'!$I$4:$I$76</c:f>
              <c:numCache>
                <c:formatCode>0.0</c:formatCode>
                <c:ptCount val="73"/>
                <c:pt idx="0">
                  <c:v>3.0707136725345379</c:v>
                </c:pt>
                <c:pt idx="1">
                  <c:v>2.9928724838529592</c:v>
                </c:pt>
                <c:pt idx="2">
                  <c:v>2.9779887892415409</c:v>
                </c:pt>
                <c:pt idx="3">
                  <c:v>2.9728257003359948</c:v>
                </c:pt>
                <c:pt idx="4">
                  <c:v>2.9776206229415845</c:v>
                </c:pt>
                <c:pt idx="5">
                  <c:v>2.8867103157038323</c:v>
                </c:pt>
                <c:pt idx="6">
                  <c:v>3.0707136725345379</c:v>
                </c:pt>
                <c:pt idx="7">
                  <c:v>3.2650874308806332</c:v>
                </c:pt>
                <c:pt idx="8">
                  <c:v>3.4699704014326183</c:v>
                </c:pt>
                <c:pt idx="9">
                  <c:v>3.6855635689476016</c:v>
                </c:pt>
                <c:pt idx="10">
                  <c:v>4.9000000000000004</c:v>
                </c:pt>
                <c:pt idx="11">
                  <c:v>4.5</c:v>
                </c:pt>
                <c:pt idx="12">
                  <c:v>4</c:v>
                </c:pt>
                <c:pt idx="13">
                  <c:v>5</c:v>
                </c:pt>
                <c:pt idx="14">
                  <c:v>4.5</c:v>
                </c:pt>
                <c:pt idx="15">
                  <c:v>8</c:v>
                </c:pt>
                <c:pt idx="16">
                  <c:v>11</c:v>
                </c:pt>
                <c:pt idx="17">
                  <c:v>12.5</c:v>
                </c:pt>
                <c:pt idx="18">
                  <c:v>11.5</c:v>
                </c:pt>
                <c:pt idx="19">
                  <c:v>10.8</c:v>
                </c:pt>
                <c:pt idx="20">
                  <c:v>10</c:v>
                </c:pt>
                <c:pt idx="21">
                  <c:v>10.5</c:v>
                </c:pt>
                <c:pt idx="22">
                  <c:v>9.5</c:v>
                </c:pt>
                <c:pt idx="23">
                  <c:v>11.6</c:v>
                </c:pt>
                <c:pt idx="24">
                  <c:v>11.5</c:v>
                </c:pt>
                <c:pt idx="25">
                  <c:v>11.3</c:v>
                </c:pt>
                <c:pt idx="26">
                  <c:v>11.3</c:v>
                </c:pt>
                <c:pt idx="27">
                  <c:v>9.3000000000000007</c:v>
                </c:pt>
                <c:pt idx="28">
                  <c:v>8</c:v>
                </c:pt>
                <c:pt idx="29">
                  <c:v>9</c:v>
                </c:pt>
                <c:pt idx="30">
                  <c:v>9.6999999999999993</c:v>
                </c:pt>
                <c:pt idx="31">
                  <c:v>8.1999999999999993</c:v>
                </c:pt>
                <c:pt idx="32">
                  <c:v>9.1</c:v>
                </c:pt>
                <c:pt idx="33">
                  <c:v>11.7</c:v>
                </c:pt>
                <c:pt idx="34">
                  <c:v>13.4</c:v>
                </c:pt>
                <c:pt idx="35">
                  <c:v>14.1</c:v>
                </c:pt>
                <c:pt idx="36">
                  <c:v>13.8</c:v>
                </c:pt>
                <c:pt idx="37">
                  <c:v>11.8</c:v>
                </c:pt>
                <c:pt idx="38">
                  <c:v>11.2</c:v>
                </c:pt>
                <c:pt idx="39">
                  <c:v>9.9</c:v>
                </c:pt>
                <c:pt idx="40">
                  <c:v>10.5</c:v>
                </c:pt>
                <c:pt idx="41">
                  <c:v>9.8000000000000007</c:v>
                </c:pt>
                <c:pt idx="42">
                  <c:v>9.1999999999999993</c:v>
                </c:pt>
                <c:pt idx="43">
                  <c:v>7.9</c:v>
                </c:pt>
                <c:pt idx="44">
                  <c:v>7.6</c:v>
                </c:pt>
                <c:pt idx="45">
                  <c:v>8.6999999999999993</c:v>
                </c:pt>
                <c:pt idx="46">
                  <c:v>11.9</c:v>
                </c:pt>
                <c:pt idx="47">
                  <c:v>12.1</c:v>
                </c:pt>
                <c:pt idx="48">
                  <c:v>15.7</c:v>
                </c:pt>
                <c:pt idx="49">
                  <c:v>18.100000000000001</c:v>
                </c:pt>
                <c:pt idx="50">
                  <c:v>19.7</c:v>
                </c:pt>
                <c:pt idx="51">
                  <c:v>14.95</c:v>
                </c:pt>
                <c:pt idx="52">
                  <c:v>15.52</c:v>
                </c:pt>
                <c:pt idx="53">
                  <c:v>14.05</c:v>
                </c:pt>
                <c:pt idx="54">
                  <c:v>13.64</c:v>
                </c:pt>
                <c:pt idx="55">
                  <c:v>11.81</c:v>
                </c:pt>
                <c:pt idx="56">
                  <c:v>12.03</c:v>
                </c:pt>
                <c:pt idx="57">
                  <c:v>11.19</c:v>
                </c:pt>
                <c:pt idx="58">
                  <c:v>11.27</c:v>
                </c:pt>
                <c:pt idx="59">
                  <c:v>12.03</c:v>
                </c:pt>
                <c:pt idx="60">
                  <c:v>11.79</c:v>
                </c:pt>
                <c:pt idx="61">
                  <c:v>10.83</c:v>
                </c:pt>
                <c:pt idx="62">
                  <c:v>10.38</c:v>
                </c:pt>
                <c:pt idx="63">
                  <c:v>9.65</c:v>
                </c:pt>
                <c:pt idx="64">
                  <c:v>9.11</c:v>
                </c:pt>
                <c:pt idx="65">
                  <c:v>8.9</c:v>
                </c:pt>
                <c:pt idx="66">
                  <c:v>9.1999999999999993</c:v>
                </c:pt>
                <c:pt idx="67">
                  <c:v>9.4</c:v>
                </c:pt>
                <c:pt idx="68">
                  <c:v>9.6999999999999993</c:v>
                </c:pt>
                <c:pt idx="69">
                  <c:v>10.5</c:v>
                </c:pt>
                <c:pt idx="70">
                  <c:v>16.899999999999999</c:v>
                </c:pt>
                <c:pt idx="71">
                  <c:v>15.488034241999999</c:v>
                </c:pt>
                <c:pt idx="72">
                  <c:v>11.168465856999999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93A-43BD-AB39-4AB9828F50E9}"/>
            </c:ext>
          </c:extLst>
        </c:ser>
        <c:ser>
          <c:idx val="4"/>
          <c:order val="4"/>
          <c:tx>
            <c:strRef>
              <c:f>'BdD y Graf'!$J$3</c:f>
              <c:strCache>
                <c:ptCount val="1"/>
                <c:pt idx="0">
                  <c:v>Crecimiento PIB per cápita anual (%)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>
              <a:outerShdw blurRad="25400" dist="12700" dir="5400000" algn="ctr" rotWithShape="0">
                <a:srgbClr val="0070C0"/>
              </a:outerShdw>
            </a:effectLst>
          </c:spPr>
          <c:marker>
            <c:symbol val="none"/>
          </c:marker>
          <c:cat>
            <c:numRef>
              <c:f>'BdD y Graf'!$E$4:$E$76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'BdD y Graf'!$J$4:$J$76</c:f>
              <c:numCache>
                <c:formatCode>0.0</c:formatCode>
                <c:ptCount val="73"/>
                <c:pt idx="0">
                  <c:v>-0.9</c:v>
                </c:pt>
                <c:pt idx="1">
                  <c:v>0.94904165851465994</c:v>
                </c:pt>
                <c:pt idx="2">
                  <c:v>4.3728576125222629</c:v>
                </c:pt>
                <c:pt idx="3">
                  <c:v>-2.5084027949126564</c:v>
                </c:pt>
                <c:pt idx="4">
                  <c:v>-1.1232682640458735</c:v>
                </c:pt>
                <c:pt idx="5">
                  <c:v>2.5741119555018788</c:v>
                </c:pt>
                <c:pt idx="6">
                  <c:v>2.5004231738050997</c:v>
                </c:pt>
                <c:pt idx="7">
                  <c:v>3.0962888369756802</c:v>
                </c:pt>
                <c:pt idx="8">
                  <c:v>0.58532039561565163</c:v>
                </c:pt>
                <c:pt idx="9">
                  <c:v>0.8758802054828152</c:v>
                </c:pt>
                <c:pt idx="10">
                  <c:v>-0.9746822625193996</c:v>
                </c:pt>
                <c:pt idx="11">
                  <c:v>-0.69605570292854413</c:v>
                </c:pt>
                <c:pt idx="12">
                  <c:v>4.0514786864192409</c:v>
                </c:pt>
                <c:pt idx="13">
                  <c:v>1.4056384460246152</c:v>
                </c:pt>
                <c:pt idx="14">
                  <c:v>2.7446665444543994</c:v>
                </c:pt>
                <c:pt idx="15">
                  <c:v>1.7423930129516041</c:v>
                </c:pt>
                <c:pt idx="16">
                  <c:v>3.1551752472170014</c:v>
                </c:pt>
                <c:pt idx="17">
                  <c:v>2.1151372594863993</c:v>
                </c:pt>
                <c:pt idx="18">
                  <c:v>3.9185960674281928</c:v>
                </c:pt>
                <c:pt idx="19">
                  <c:v>4.1513142248569279</c:v>
                </c:pt>
                <c:pt idx="20">
                  <c:v>4.2846557472168589</c:v>
                </c:pt>
                <c:pt idx="21">
                  <c:v>4.1221306540880853</c:v>
                </c:pt>
                <c:pt idx="22">
                  <c:v>5.8252268905478077</c:v>
                </c:pt>
                <c:pt idx="23">
                  <c:v>4.8744129136480741</c:v>
                </c:pt>
                <c:pt idx="24">
                  <c:v>1.552961614829429</c:v>
                </c:pt>
                <c:pt idx="25">
                  <c:v>-1.5621162030365898</c:v>
                </c:pt>
                <c:pt idx="26">
                  <c:v>0.89107473625922307</c:v>
                </c:pt>
                <c:pt idx="27">
                  <c:v>0.54232841660615261</c:v>
                </c:pt>
                <c:pt idx="28">
                  <c:v>4.8205457620936532</c:v>
                </c:pt>
                <c:pt idx="29">
                  <c:v>1.9429099356031099</c:v>
                </c:pt>
                <c:pt idx="30">
                  <c:v>0.79398589020873711</c:v>
                </c:pt>
                <c:pt idx="31">
                  <c:v>-0.84884828596220041</c:v>
                </c:pt>
                <c:pt idx="32">
                  <c:v>-2.1130133919715965</c:v>
                </c:pt>
                <c:pt idx="33">
                  <c:v>-1.3459463317610387</c:v>
                </c:pt>
                <c:pt idx="34">
                  <c:v>0.48634469922483881</c:v>
                </c:pt>
                <c:pt idx="35">
                  <c:v>2.8235830982344501</c:v>
                </c:pt>
                <c:pt idx="36">
                  <c:v>3.5755978645146236</c:v>
                </c:pt>
                <c:pt idx="37">
                  <c:v>3.2335675002115982</c:v>
                </c:pt>
                <c:pt idx="38">
                  <c:v>2.01025411332727</c:v>
                </c:pt>
                <c:pt idx="39">
                  <c:v>1.390720747812968</c:v>
                </c:pt>
                <c:pt idx="40">
                  <c:v>2.3478387137814805</c:v>
                </c:pt>
                <c:pt idx="41">
                  <c:v>0.24955124373695625</c:v>
                </c:pt>
                <c:pt idx="42">
                  <c:v>1.6714349078813528</c:v>
                </c:pt>
                <c:pt idx="43">
                  <c:v>3.5918020299642972</c:v>
                </c:pt>
                <c:pt idx="44">
                  <c:v>4.1454332640328273</c:v>
                </c:pt>
                <c:pt idx="45">
                  <c:v>3.5779340162042539</c:v>
                </c:pt>
                <c:pt idx="46">
                  <c:v>0.5466081681434698</c:v>
                </c:pt>
                <c:pt idx="47">
                  <c:v>1.8501979121777978</c:v>
                </c:pt>
                <c:pt idx="48">
                  <c:v>-0.88405379095960468</c:v>
                </c:pt>
                <c:pt idx="49">
                  <c:v>-5.593392480742887</c:v>
                </c:pt>
                <c:pt idx="50">
                  <c:v>1.2690945941258081</c:v>
                </c:pt>
                <c:pt idx="51">
                  <c:v>0.29058957068355262</c:v>
                </c:pt>
                <c:pt idx="52">
                  <c:v>1.0744257084896569</c:v>
                </c:pt>
                <c:pt idx="53">
                  <c:v>2.4788857282834309</c:v>
                </c:pt>
                <c:pt idx="54">
                  <c:v>3.8885945597731508</c:v>
                </c:pt>
                <c:pt idx="55">
                  <c:v>3.57641690916497</c:v>
                </c:pt>
                <c:pt idx="56">
                  <c:v>4.9139611315080378</c:v>
                </c:pt>
                <c:pt idx="57">
                  <c:v>5.0777955988181356</c:v>
                </c:pt>
                <c:pt idx="58">
                  <c:v>1.959290932652169</c:v>
                </c:pt>
                <c:pt idx="59">
                  <c:v>0.33080354915113741</c:v>
                </c:pt>
                <c:pt idx="60">
                  <c:v>3.2394028674392894</c:v>
                </c:pt>
                <c:pt idx="61">
                  <c:v>5.5546143017701555</c:v>
                </c:pt>
                <c:pt idx="62">
                  <c:v>2.8862899140706944</c:v>
                </c:pt>
                <c:pt idx="63">
                  <c:v>4.3781911833033371</c:v>
                </c:pt>
                <c:pt idx="64">
                  <c:v>3.5017123986930576</c:v>
                </c:pt>
                <c:pt idx="65">
                  <c:v>2.1677857248652899</c:v>
                </c:pt>
                <c:pt idx="66">
                  <c:v>1.167123327341768</c:v>
                </c:pt>
                <c:pt idx="67">
                  <c:v>0.2998430345354075</c:v>
                </c:pt>
                <c:pt idx="68">
                  <c:v>0.6658049500046781</c:v>
                </c:pt>
                <c:pt idx="69">
                  <c:v>0.7523173822999274</c:v>
                </c:pt>
                <c:pt idx="70">
                  <c:v>-8.6071936978851742</c:v>
                </c:pt>
                <c:pt idx="71">
                  <c:v>9.1331024332501833</c:v>
                </c:pt>
                <c:pt idx="72">
                  <c:v>5.1466177973447103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93A-43BD-AB39-4AB9828F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68728"/>
        <c:axId val="246673208"/>
      </c:lineChart>
      <c:lineChart>
        <c:grouping val="standard"/>
        <c:varyColors val="0"/>
        <c:ser>
          <c:idx val="1"/>
          <c:order val="1"/>
          <c:tx>
            <c:strRef>
              <c:f>'BdD y Graf'!$G$3</c:f>
              <c:strCache>
                <c:ptCount val="1"/>
                <c:pt idx="0">
                  <c:v>Coeficiente  Gini (1= máxima desigualdad)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>
              <a:outerShdw blurRad="25400" dist="12700" dir="5400000" algn="ctr" rotWithShape="0">
                <a:schemeClr val="accent6">
                  <a:lumMod val="75000"/>
                </a:schemeClr>
              </a:outerShdw>
            </a:effectLst>
          </c:spPr>
          <c:marker>
            <c:symbol val="none"/>
          </c:marker>
          <c:cat>
            <c:numRef>
              <c:f>'BdD y Graf'!$E$4:$E$76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'BdD y Graf'!$G$4:$G$76</c:f>
              <c:numCache>
                <c:formatCode>0.000</c:formatCode>
                <c:ptCount val="7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0.53300000000000003</c:v>
                </c:pt>
                <c:pt idx="6">
                  <c:v>0.53300000000000003</c:v>
                </c:pt>
                <c:pt idx="7">
                  <c:v>0.53300000000000003</c:v>
                </c:pt>
                <c:pt idx="8">
                  <c:v>0.53300000000000003</c:v>
                </c:pt>
                <c:pt idx="9">
                  <c:v>0.53300000000000003</c:v>
                </c:pt>
                <c:pt idx="10">
                  <c:v>0.53300000000000003</c:v>
                </c:pt>
                <c:pt idx="11">
                  <c:v>0.505</c:v>
                </c:pt>
                <c:pt idx="12">
                  <c:v>0.54500000000000004</c:v>
                </c:pt>
                <c:pt idx="13">
                  <c:v>0.60899999999999999</c:v>
                </c:pt>
                <c:pt idx="14">
                  <c:v>0.56999999999999995</c:v>
                </c:pt>
                <c:pt idx="15">
                  <c:v>0.58799999999999997</c:v>
                </c:pt>
                <c:pt idx="16">
                  <c:v>0.5</c:v>
                </c:pt>
                <c:pt idx="17">
                  <c:v>0.47699999999999998</c:v>
                </c:pt>
                <c:pt idx="18">
                  <c:v>0.48799999999999999</c:v>
                </c:pt>
                <c:pt idx="19">
                  <c:v>0.51800000000000002</c:v>
                </c:pt>
                <c:pt idx="20">
                  <c:v>0.53900000000000003</c:v>
                </c:pt>
                <c:pt idx="21">
                  <c:v>0.57299999999999995</c:v>
                </c:pt>
                <c:pt idx="22">
                  <c:v>0.58799999999999997</c:v>
                </c:pt>
                <c:pt idx="23">
                  <c:v>0.59899999999999998</c:v>
                </c:pt>
                <c:pt idx="24">
                  <c:v>0.48799999999999999</c:v>
                </c:pt>
                <c:pt idx="25">
                  <c:v>0.51100000000000001</c:v>
                </c:pt>
                <c:pt idx="26">
                  <c:v>0.52280000000000004</c:v>
                </c:pt>
                <c:pt idx="27">
                  <c:v>0.49199999999999999</c:v>
                </c:pt>
                <c:pt idx="28">
                  <c:v>0.50209999999999999</c:v>
                </c:pt>
                <c:pt idx="29">
                  <c:v>0.50580000000000003</c:v>
                </c:pt>
                <c:pt idx="30">
                  <c:v>0.51559999999999995</c:v>
                </c:pt>
                <c:pt idx="31">
                  <c:v>0.5111</c:v>
                </c:pt>
                <c:pt idx="32">
                  <c:v>0.45669999999999999</c:v>
                </c:pt>
                <c:pt idx="33">
                  <c:v>0.47349999999999998</c:v>
                </c:pt>
                <c:pt idx="34">
                  <c:v>0.47570000000000001</c:v>
                </c:pt>
                <c:pt idx="35">
                  <c:v>0.48</c:v>
                </c:pt>
                <c:pt idx="36">
                  <c:v>0.47560000000000002</c:v>
                </c:pt>
                <c:pt idx="37">
                  <c:v>0.46889999999999998</c:v>
                </c:pt>
                <c:pt idx="38">
                  <c:v>0.48099999999999998</c:v>
                </c:pt>
                <c:pt idx="39">
                  <c:v>0.46429999999999999</c:v>
                </c:pt>
                <c:pt idx="40">
                  <c:v>0.47349999999999998</c:v>
                </c:pt>
                <c:pt idx="41">
                  <c:v>0.45889999999999997</c:v>
                </c:pt>
                <c:pt idx="42">
                  <c:v>0.49330000000000002</c:v>
                </c:pt>
                <c:pt idx="43">
                  <c:v>0.51190000000000002</c:v>
                </c:pt>
                <c:pt idx="44">
                  <c:v>0.49669999999999997</c:v>
                </c:pt>
                <c:pt idx="45">
                  <c:v>0.49759999999999999</c:v>
                </c:pt>
                <c:pt idx="46">
                  <c:v>0.496</c:v>
                </c:pt>
                <c:pt idx="47">
                  <c:v>0.499</c:v>
                </c:pt>
                <c:pt idx="48">
                  <c:v>0.57882336639377763</c:v>
                </c:pt>
                <c:pt idx="49">
                  <c:v>0.57199999999999995</c:v>
                </c:pt>
                <c:pt idx="50">
                  <c:v>0.56801938204197433</c:v>
                </c:pt>
                <c:pt idx="51">
                  <c:v>0.59491512695761539</c:v>
                </c:pt>
                <c:pt idx="52">
                  <c:v>0.57199999999999995</c:v>
                </c:pt>
                <c:pt idx="53">
                  <c:v>0.55400000000000005</c:v>
                </c:pt>
                <c:pt idx="54">
                  <c:v>0.55800000000000005</c:v>
                </c:pt>
                <c:pt idx="55">
                  <c:v>0.55700000000000005</c:v>
                </c:pt>
                <c:pt idx="56">
                  <c:v>0.54900000000000004</c:v>
                </c:pt>
                <c:pt idx="57">
                  <c:v>0.56000000000000005</c:v>
                </c:pt>
                <c:pt idx="58">
                  <c:v>0.56699999999999995</c:v>
                </c:pt>
                <c:pt idx="59">
                  <c:v>0.55700000000000005</c:v>
                </c:pt>
                <c:pt idx="60">
                  <c:v>0.56000000000000005</c:v>
                </c:pt>
                <c:pt idx="61">
                  <c:v>0.54800000000000004</c:v>
                </c:pt>
                <c:pt idx="62">
                  <c:v>0.53900000000000003</c:v>
                </c:pt>
                <c:pt idx="63">
                  <c:v>0.53900000000000003</c:v>
                </c:pt>
                <c:pt idx="64">
                  <c:v>0.53800000000000003</c:v>
                </c:pt>
                <c:pt idx="65">
                  <c:v>0.52200000000000002</c:v>
                </c:pt>
                <c:pt idx="66">
                  <c:v>0.51700000000000002</c:v>
                </c:pt>
                <c:pt idx="67">
                  <c:v>0.50800000000000001</c:v>
                </c:pt>
                <c:pt idx="68">
                  <c:v>0.51700000000000002</c:v>
                </c:pt>
                <c:pt idx="69">
                  <c:v>0.52600000000000002</c:v>
                </c:pt>
                <c:pt idx="70">
                  <c:v>0.54400000000000004</c:v>
                </c:pt>
                <c:pt idx="71" formatCode="General">
                  <c:v>0.56299999999999994</c:v>
                </c:pt>
                <c:pt idx="72" formatCode="General">
                  <c:v>0.55600000000000005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93A-43BD-AB39-4AB9828F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86512"/>
        <c:axId val="246685616"/>
      </c:lineChart>
      <c:catAx>
        <c:axId val="24666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38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73208"/>
        <c:crosses val="autoZero"/>
        <c:auto val="1"/>
        <c:lblAlgn val="ctr"/>
        <c:lblOffset val="100"/>
        <c:noMultiLvlLbl val="0"/>
      </c:catAx>
      <c:valAx>
        <c:axId val="246673208"/>
        <c:scaling>
          <c:orientation val="minMax"/>
          <c:max val="10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Indicadores de pobreza, desempleo, Pib percápita y gasto público sociolaboral en porcentajes</a:t>
                </a:r>
              </a:p>
            </c:rich>
          </c:tx>
          <c:layout>
            <c:manualLayout>
              <c:xMode val="edge"/>
              <c:yMode val="edge"/>
              <c:x val="1.7801513128615932E-2"/>
              <c:y val="0.12184429327286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68728"/>
        <c:crosses val="autoZero"/>
        <c:crossBetween val="between"/>
        <c:majorUnit val="10"/>
      </c:valAx>
      <c:valAx>
        <c:axId val="2466856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Coeficiente de desigualdad Gini (0=igualdad; 1=desigualdad)</a:t>
                </a:r>
              </a:p>
            </c:rich>
          </c:tx>
          <c:layout>
            <c:manualLayout>
              <c:xMode val="edge"/>
              <c:yMode val="edge"/>
              <c:x val="0.95869151870034919"/>
              <c:y val="0.130914588057445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86512"/>
        <c:crosses val="max"/>
        <c:crossBetween val="between"/>
      </c:valAx>
      <c:catAx>
        <c:axId val="24668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685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77</xdr:row>
      <xdr:rowOff>161924</xdr:rowOff>
    </xdr:from>
    <xdr:to>
      <xdr:col>8</xdr:col>
      <xdr:colOff>971550</xdr:colOff>
      <xdr:row>99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N134"/>
  <sheetViews>
    <sheetView tabSelected="1" topLeftCell="D144" workbookViewId="0">
      <selection activeCell="L83" sqref="L83"/>
    </sheetView>
  </sheetViews>
  <sheetFormatPr baseColWidth="10" defaultRowHeight="14.4" x14ac:dyDescent="0.3"/>
  <cols>
    <col min="5" max="5" width="6.88671875" customWidth="1"/>
    <col min="6" max="6" width="28.5546875" customWidth="1"/>
    <col min="7" max="7" width="29.5546875" customWidth="1"/>
    <col min="8" max="8" width="25" customWidth="1"/>
    <col min="9" max="9" width="26.88671875" customWidth="1"/>
    <col min="10" max="10" width="26" customWidth="1"/>
    <col min="11" max="11" width="16.88671875" customWidth="1"/>
  </cols>
  <sheetData>
    <row r="2" spans="5:10" ht="15" thickBot="1" x14ac:dyDescent="0.35"/>
    <row r="3" spans="5:10" x14ac:dyDescent="0.3">
      <c r="E3" s="5"/>
      <c r="F3" s="33" t="s">
        <v>2</v>
      </c>
      <c r="G3" s="33" t="s">
        <v>0</v>
      </c>
      <c r="H3" s="33" t="s">
        <v>4</v>
      </c>
      <c r="I3" s="34" t="s">
        <v>1</v>
      </c>
      <c r="J3" s="35" t="s">
        <v>25</v>
      </c>
    </row>
    <row r="4" spans="5:10" x14ac:dyDescent="0.3">
      <c r="E4" s="2">
        <v>1950</v>
      </c>
      <c r="F4" s="3">
        <v>85</v>
      </c>
      <c r="G4" s="6">
        <v>0.4</v>
      </c>
      <c r="H4" s="3">
        <v>16.864923747276691</v>
      </c>
      <c r="I4" s="1">
        <v>3.0707136725345379</v>
      </c>
      <c r="J4" s="7">
        <v>-0.9</v>
      </c>
    </row>
    <row r="5" spans="5:10" x14ac:dyDescent="0.3">
      <c r="E5" s="2">
        <v>1951</v>
      </c>
      <c r="F5" s="3">
        <v>85</v>
      </c>
      <c r="G5" s="6">
        <v>0.4</v>
      </c>
      <c r="H5" s="3">
        <v>14.872870662460576</v>
      </c>
      <c r="I5" s="1">
        <v>2.9928724838529592</v>
      </c>
      <c r="J5" s="7">
        <v>0.94904165851465994</v>
      </c>
    </row>
    <row r="6" spans="5:10" x14ac:dyDescent="0.3">
      <c r="E6" s="2">
        <v>1952</v>
      </c>
      <c r="F6" s="3">
        <v>86</v>
      </c>
      <c r="G6" s="6">
        <v>0.4</v>
      </c>
      <c r="H6" s="3">
        <v>15.333942161339436</v>
      </c>
      <c r="I6" s="1">
        <v>2.9779887892415409</v>
      </c>
      <c r="J6" s="7">
        <v>4.3728576125222629</v>
      </c>
    </row>
    <row r="7" spans="5:10" x14ac:dyDescent="0.3">
      <c r="E7" s="2">
        <v>1953</v>
      </c>
      <c r="F7" s="3">
        <v>87</v>
      </c>
      <c r="G7" s="6">
        <v>0.4</v>
      </c>
      <c r="H7" s="3">
        <v>14.440845070422522</v>
      </c>
      <c r="I7" s="1">
        <v>2.9728257003359948</v>
      </c>
      <c r="J7" s="7">
        <v>-2.5084027949126564</v>
      </c>
    </row>
    <row r="8" spans="5:10" x14ac:dyDescent="0.3">
      <c r="E8" s="2">
        <v>1954</v>
      </c>
      <c r="F8" s="3">
        <v>87</v>
      </c>
      <c r="G8" s="6">
        <v>0.4</v>
      </c>
      <c r="H8" s="3">
        <v>12.398102466793175</v>
      </c>
      <c r="I8" s="1">
        <v>2.9776206229415845</v>
      </c>
      <c r="J8" s="7">
        <v>-1.1232682640458735</v>
      </c>
    </row>
    <row r="9" spans="5:10" x14ac:dyDescent="0.3">
      <c r="E9" s="2">
        <v>1955</v>
      </c>
      <c r="F9" s="3">
        <v>86</v>
      </c>
      <c r="G9" s="6">
        <v>0.53300000000000003</v>
      </c>
      <c r="H9" s="3">
        <v>11.390999174236153</v>
      </c>
      <c r="I9" s="1">
        <v>2.8867103157038323</v>
      </c>
      <c r="J9" s="7">
        <v>2.5741119555018788</v>
      </c>
    </row>
    <row r="10" spans="5:10" x14ac:dyDescent="0.3">
      <c r="E10" s="2">
        <v>1956</v>
      </c>
      <c r="F10" s="3">
        <v>85</v>
      </c>
      <c r="G10" s="6">
        <v>0.53300000000000003</v>
      </c>
      <c r="H10" s="3">
        <v>12.167882079131104</v>
      </c>
      <c r="I10" s="1">
        <v>3.0707136725345379</v>
      </c>
      <c r="J10" s="7">
        <v>2.5004231738050997</v>
      </c>
    </row>
    <row r="11" spans="5:10" x14ac:dyDescent="0.3">
      <c r="E11" s="2">
        <v>1957</v>
      </c>
      <c r="F11" s="3">
        <v>80</v>
      </c>
      <c r="G11" s="6">
        <v>0.53300000000000003</v>
      </c>
      <c r="H11" s="3">
        <v>13.200404203718675</v>
      </c>
      <c r="I11" s="1">
        <v>3.2650874308806332</v>
      </c>
      <c r="J11" s="7">
        <v>3.0962888369756802</v>
      </c>
    </row>
    <row r="12" spans="5:10" x14ac:dyDescent="0.3">
      <c r="E12" s="2">
        <v>1958</v>
      </c>
      <c r="F12" s="3">
        <v>79</v>
      </c>
      <c r="G12" s="6">
        <v>0.53300000000000003</v>
      </c>
      <c r="H12" s="3">
        <v>15.887516087516087</v>
      </c>
      <c r="I12" s="1">
        <v>3.4699704014326183</v>
      </c>
      <c r="J12" s="7">
        <v>0.58532039561565163</v>
      </c>
    </row>
    <row r="13" spans="5:10" x14ac:dyDescent="0.3">
      <c r="E13" s="2">
        <v>1959</v>
      </c>
      <c r="F13" s="3">
        <v>76</v>
      </c>
      <c r="G13" s="6">
        <v>0.53300000000000003</v>
      </c>
      <c r="H13" s="3">
        <v>15.873478760045909</v>
      </c>
      <c r="I13" s="1">
        <v>3.6855635689476016</v>
      </c>
      <c r="J13" s="7">
        <v>0.8758802054828152</v>
      </c>
    </row>
    <row r="14" spans="5:10" x14ac:dyDescent="0.3">
      <c r="E14" s="2">
        <v>1960</v>
      </c>
      <c r="F14" s="3">
        <v>75</v>
      </c>
      <c r="G14" s="6">
        <v>0.53300000000000003</v>
      </c>
      <c r="H14" s="3">
        <v>17.291901897269778</v>
      </c>
      <c r="I14" s="1">
        <v>4.9000000000000004</v>
      </c>
      <c r="J14" s="7">
        <v>-0.9746822625193996</v>
      </c>
    </row>
    <row r="15" spans="5:10" x14ac:dyDescent="0.3">
      <c r="E15" s="2">
        <v>1961</v>
      </c>
      <c r="F15" s="3">
        <v>75</v>
      </c>
      <c r="G15" s="6">
        <v>0.505</v>
      </c>
      <c r="H15" s="3">
        <v>23.803765296517099</v>
      </c>
      <c r="I15" s="1">
        <v>4.5</v>
      </c>
      <c r="J15" s="7">
        <v>-0.69605570292854413</v>
      </c>
    </row>
    <row r="16" spans="5:10" x14ac:dyDescent="0.3">
      <c r="E16" s="2">
        <v>1962</v>
      </c>
      <c r="F16" s="3">
        <v>74</v>
      </c>
      <c r="G16" s="6">
        <v>0.54500000000000004</v>
      </c>
      <c r="H16" s="3">
        <v>27.120544554455428</v>
      </c>
      <c r="I16" s="1">
        <v>4</v>
      </c>
      <c r="J16" s="7">
        <v>4.0514786864192409</v>
      </c>
    </row>
    <row r="17" spans="5:10" x14ac:dyDescent="0.3">
      <c r="E17" s="2">
        <v>1963</v>
      </c>
      <c r="F17" s="3">
        <v>73</v>
      </c>
      <c r="G17" s="6">
        <v>0.60899999999999999</v>
      </c>
      <c r="H17" s="3">
        <v>22.326934378060724</v>
      </c>
      <c r="I17" s="1">
        <v>5</v>
      </c>
      <c r="J17" s="7">
        <v>1.4056384460246152</v>
      </c>
    </row>
    <row r="18" spans="5:10" x14ac:dyDescent="0.3">
      <c r="E18" s="2">
        <v>1964</v>
      </c>
      <c r="F18" s="3">
        <v>70</v>
      </c>
      <c r="G18" s="6">
        <v>0.56999999999999995</v>
      </c>
      <c r="H18" s="3">
        <v>26.186978450252177</v>
      </c>
      <c r="I18" s="1">
        <v>4.5</v>
      </c>
      <c r="J18" s="7">
        <v>2.7446665444543994</v>
      </c>
    </row>
    <row r="19" spans="5:10" x14ac:dyDescent="0.3">
      <c r="E19" s="2">
        <v>1965</v>
      </c>
      <c r="F19" s="3">
        <v>69</v>
      </c>
      <c r="G19" s="6">
        <v>0.58799999999999997</v>
      </c>
      <c r="H19" s="3">
        <v>30.333220482437575</v>
      </c>
      <c r="I19" s="1">
        <v>8</v>
      </c>
      <c r="J19" s="7">
        <v>1.7423930129516041</v>
      </c>
    </row>
    <row r="20" spans="5:10" x14ac:dyDescent="0.3">
      <c r="E20" s="2">
        <v>1966</v>
      </c>
      <c r="F20" s="3">
        <v>68</v>
      </c>
      <c r="G20" s="6">
        <v>0.5</v>
      </c>
      <c r="H20" s="3">
        <v>29.01311475409836</v>
      </c>
      <c r="I20" s="1">
        <v>11</v>
      </c>
      <c r="J20" s="7">
        <v>3.1551752472170014</v>
      </c>
    </row>
    <row r="21" spans="5:10" x14ac:dyDescent="0.3">
      <c r="E21" s="2">
        <v>1967</v>
      </c>
      <c r="F21" s="3">
        <v>67</v>
      </c>
      <c r="G21" s="6">
        <v>0.47699999999999998</v>
      </c>
      <c r="H21" s="3">
        <v>28.134983731786669</v>
      </c>
      <c r="I21" s="1">
        <v>12.5</v>
      </c>
      <c r="J21" s="7">
        <v>2.1151372594863993</v>
      </c>
    </row>
    <row r="22" spans="5:10" x14ac:dyDescent="0.3">
      <c r="E22" s="2">
        <v>1968</v>
      </c>
      <c r="F22" s="3">
        <v>66</v>
      </c>
      <c r="G22" s="6">
        <v>0.48799999999999999</v>
      </c>
      <c r="H22" s="3">
        <v>27.611366384522366</v>
      </c>
      <c r="I22" s="1">
        <v>11.5</v>
      </c>
      <c r="J22" s="7">
        <v>3.9185960674281928</v>
      </c>
    </row>
    <row r="23" spans="5:10" x14ac:dyDescent="0.3">
      <c r="E23" s="2">
        <v>1969</v>
      </c>
      <c r="F23" s="3">
        <v>65</v>
      </c>
      <c r="G23" s="6">
        <v>0.51800000000000002</v>
      </c>
      <c r="H23" s="3">
        <v>27.885801232093808</v>
      </c>
      <c r="I23" s="1">
        <v>10.8</v>
      </c>
      <c r="J23" s="7">
        <v>4.1513142248569279</v>
      </c>
    </row>
    <row r="24" spans="5:10" x14ac:dyDescent="0.3">
      <c r="E24" s="2">
        <v>1970</v>
      </c>
      <c r="F24" s="3">
        <v>63</v>
      </c>
      <c r="G24" s="6">
        <v>0.53900000000000003</v>
      </c>
      <c r="H24" s="3">
        <v>37.429813933362183</v>
      </c>
      <c r="I24" s="1">
        <v>10</v>
      </c>
      <c r="J24" s="7">
        <v>4.2846557472168589</v>
      </c>
    </row>
    <row r="25" spans="5:10" x14ac:dyDescent="0.3">
      <c r="E25" s="2">
        <v>1971</v>
      </c>
      <c r="F25" s="3">
        <v>61</v>
      </c>
      <c r="G25" s="6">
        <v>0.57299999999999995</v>
      </c>
      <c r="H25" s="3">
        <v>37.31385379261426</v>
      </c>
      <c r="I25" s="1">
        <v>10.5</v>
      </c>
      <c r="J25" s="7">
        <v>4.1221306540880853</v>
      </c>
    </row>
    <row r="26" spans="5:10" x14ac:dyDescent="0.3">
      <c r="E26" s="2">
        <v>1972</v>
      </c>
      <c r="F26" s="3">
        <v>60</v>
      </c>
      <c r="G26" s="6">
        <v>0.58799999999999997</v>
      </c>
      <c r="H26" s="3">
        <v>41.532201793538356</v>
      </c>
      <c r="I26" s="1">
        <v>9.5</v>
      </c>
      <c r="J26" s="7">
        <v>5.8252268905478077</v>
      </c>
    </row>
    <row r="27" spans="5:10" x14ac:dyDescent="0.3">
      <c r="E27" s="2">
        <v>1973</v>
      </c>
      <c r="F27" s="3">
        <v>60</v>
      </c>
      <c r="G27" s="6">
        <v>0.59899999999999998</v>
      </c>
      <c r="H27" s="3">
        <v>43.955448098001291</v>
      </c>
      <c r="I27" s="1">
        <v>11.6</v>
      </c>
      <c r="J27" s="7">
        <v>4.8744129136480741</v>
      </c>
    </row>
    <row r="28" spans="5:10" x14ac:dyDescent="0.3">
      <c r="E28" s="2">
        <v>1974</v>
      </c>
      <c r="F28" s="3">
        <v>60</v>
      </c>
      <c r="G28" s="6">
        <v>0.48799999999999999</v>
      </c>
      <c r="H28" s="3">
        <v>47.066599108228623</v>
      </c>
      <c r="I28" s="1">
        <v>11.5</v>
      </c>
      <c r="J28" s="7">
        <v>1.552961614829429</v>
      </c>
    </row>
    <row r="29" spans="5:10" x14ac:dyDescent="0.3">
      <c r="E29" s="2">
        <v>1975</v>
      </c>
      <c r="F29" s="3">
        <v>60</v>
      </c>
      <c r="G29" s="6">
        <v>0.51100000000000001</v>
      </c>
      <c r="H29" s="3">
        <v>37.486412739981915</v>
      </c>
      <c r="I29" s="1">
        <v>11.3</v>
      </c>
      <c r="J29" s="7">
        <v>-1.5621162030365898</v>
      </c>
    </row>
    <row r="30" spans="5:10" x14ac:dyDescent="0.3">
      <c r="E30" s="2">
        <v>1976</v>
      </c>
      <c r="F30" s="3">
        <v>60</v>
      </c>
      <c r="G30" s="6">
        <v>0.52280000000000004</v>
      </c>
      <c r="H30" s="3">
        <v>45.21562804194906</v>
      </c>
      <c r="I30" s="1">
        <v>11.3</v>
      </c>
      <c r="J30" s="7">
        <v>0.89107473625922307</v>
      </c>
    </row>
    <row r="31" spans="5:10" x14ac:dyDescent="0.3">
      <c r="E31" s="2">
        <v>1977</v>
      </c>
      <c r="F31" s="3">
        <v>59</v>
      </c>
      <c r="G31" s="6">
        <v>0.49199999999999999</v>
      </c>
      <c r="H31" s="3">
        <v>45.915632135913469</v>
      </c>
      <c r="I31" s="1">
        <v>9.3000000000000007</v>
      </c>
      <c r="J31" s="7">
        <v>0.54232841660615261</v>
      </c>
    </row>
    <row r="32" spans="5:10" x14ac:dyDescent="0.3">
      <c r="E32" s="2">
        <v>1978</v>
      </c>
      <c r="F32" s="3">
        <v>59</v>
      </c>
      <c r="G32" s="6">
        <v>0.50209999999999999</v>
      </c>
      <c r="H32" s="3">
        <v>42.981608835501419</v>
      </c>
      <c r="I32" s="1">
        <v>8</v>
      </c>
      <c r="J32" s="7">
        <v>4.8205457620936532</v>
      </c>
    </row>
    <row r="33" spans="5:10" x14ac:dyDescent="0.3">
      <c r="E33" s="2">
        <v>1979</v>
      </c>
      <c r="F33" s="3">
        <v>59</v>
      </c>
      <c r="G33" s="6">
        <v>0.50580000000000003</v>
      </c>
      <c r="H33" s="3">
        <v>40.429832193909263</v>
      </c>
      <c r="I33" s="1">
        <v>9</v>
      </c>
      <c r="J33" s="7">
        <v>1.9429099356031099</v>
      </c>
    </row>
    <row r="34" spans="5:10" x14ac:dyDescent="0.3">
      <c r="E34" s="2">
        <v>1980</v>
      </c>
      <c r="F34" s="3">
        <v>59.1</v>
      </c>
      <c r="G34" s="6">
        <v>0.51559999999999995</v>
      </c>
      <c r="H34" s="3">
        <v>41.686757714156215</v>
      </c>
      <c r="I34" s="1">
        <v>9.6999999999999993</v>
      </c>
      <c r="J34" s="7">
        <v>0.79398589020873711</v>
      </c>
    </row>
    <row r="35" spans="5:10" x14ac:dyDescent="0.3">
      <c r="E35" s="2">
        <v>1981</v>
      </c>
      <c r="F35" s="3">
        <v>58.5</v>
      </c>
      <c r="G35" s="6">
        <v>0.5111</v>
      </c>
      <c r="H35" s="3">
        <v>40.175587283141027</v>
      </c>
      <c r="I35" s="1">
        <v>8.1999999999999993</v>
      </c>
      <c r="J35" s="7">
        <v>-0.84884828596220041</v>
      </c>
    </row>
    <row r="36" spans="5:10" x14ac:dyDescent="0.3">
      <c r="E36" s="2">
        <v>1982</v>
      </c>
      <c r="F36" s="3">
        <v>60</v>
      </c>
      <c r="G36" s="6">
        <v>0.45669999999999999</v>
      </c>
      <c r="H36" s="3">
        <v>41.144388153207665</v>
      </c>
      <c r="I36" s="1">
        <v>9.1</v>
      </c>
      <c r="J36" s="7">
        <v>-2.1130133919715965</v>
      </c>
    </row>
    <row r="37" spans="5:10" x14ac:dyDescent="0.3">
      <c r="E37" s="2">
        <v>1983</v>
      </c>
      <c r="F37" s="3">
        <v>61</v>
      </c>
      <c r="G37" s="6">
        <v>0.47349999999999998</v>
      </c>
      <c r="H37" s="3">
        <v>43.429425469456227</v>
      </c>
      <c r="I37" s="1">
        <v>11.7</v>
      </c>
      <c r="J37" s="7">
        <v>-1.3459463317610387</v>
      </c>
    </row>
    <row r="38" spans="5:10" x14ac:dyDescent="0.3">
      <c r="E38" s="2">
        <v>1984</v>
      </c>
      <c r="F38" s="3">
        <v>62</v>
      </c>
      <c r="G38" s="6">
        <v>0.47570000000000001</v>
      </c>
      <c r="H38" s="3">
        <v>41.912950873256364</v>
      </c>
      <c r="I38" s="1">
        <v>13.4</v>
      </c>
      <c r="J38" s="7">
        <v>0.48634469922483881</v>
      </c>
    </row>
    <row r="39" spans="5:10" x14ac:dyDescent="0.3">
      <c r="E39" s="2">
        <v>1985</v>
      </c>
      <c r="F39" s="3">
        <v>62.5</v>
      </c>
      <c r="G39" s="6">
        <v>0.48</v>
      </c>
      <c r="H39" s="3">
        <v>43.533229792306635</v>
      </c>
      <c r="I39" s="1">
        <v>14.1</v>
      </c>
      <c r="J39" s="7">
        <v>2.8235830982344501</v>
      </c>
    </row>
    <row r="40" spans="5:10" x14ac:dyDescent="0.3">
      <c r="E40" s="2">
        <v>1986</v>
      </c>
      <c r="F40" s="3">
        <v>61</v>
      </c>
      <c r="G40" s="6">
        <v>0.47560000000000002</v>
      </c>
      <c r="H40" s="3">
        <v>42.116004650605518</v>
      </c>
      <c r="I40" s="1">
        <v>13.8</v>
      </c>
      <c r="J40" s="7">
        <v>3.5755978645146236</v>
      </c>
    </row>
    <row r="41" spans="5:10" x14ac:dyDescent="0.3">
      <c r="E41" s="2">
        <v>1987</v>
      </c>
      <c r="F41" s="3">
        <v>60</v>
      </c>
      <c r="G41" s="6">
        <v>0.46889999999999998</v>
      </c>
      <c r="H41" s="3">
        <v>42.914891495815901</v>
      </c>
      <c r="I41" s="1">
        <v>11.8</v>
      </c>
      <c r="J41" s="7">
        <v>3.2335675002115982</v>
      </c>
    </row>
    <row r="42" spans="5:10" x14ac:dyDescent="0.3">
      <c r="E42" s="2">
        <v>1988</v>
      </c>
      <c r="F42" s="3">
        <v>59.2</v>
      </c>
      <c r="G42" s="6">
        <v>0.48099999999999998</v>
      </c>
      <c r="H42" s="3">
        <v>40.090510496338901</v>
      </c>
      <c r="I42" s="1">
        <v>11.2</v>
      </c>
      <c r="J42" s="7">
        <v>2.01025411332727</v>
      </c>
    </row>
    <row r="43" spans="5:10" x14ac:dyDescent="0.3">
      <c r="E43" s="2">
        <v>1989</v>
      </c>
      <c r="F43" s="3">
        <v>58</v>
      </c>
      <c r="G43" s="6">
        <v>0.46429999999999999</v>
      </c>
      <c r="H43" s="3">
        <v>40.909343761098093</v>
      </c>
      <c r="I43" s="1">
        <v>9.9</v>
      </c>
      <c r="J43" s="7">
        <v>1.390720747812968</v>
      </c>
    </row>
    <row r="44" spans="5:10" x14ac:dyDescent="0.3">
      <c r="E44" s="2">
        <v>1990</v>
      </c>
      <c r="F44" s="3">
        <v>58.9</v>
      </c>
      <c r="G44" s="6">
        <v>0.47349999999999998</v>
      </c>
      <c r="H44" s="3">
        <v>37.978381662377288</v>
      </c>
      <c r="I44" s="1">
        <v>10.5</v>
      </c>
      <c r="J44" s="7">
        <v>2.3478387137814805</v>
      </c>
    </row>
    <row r="45" spans="5:10" x14ac:dyDescent="0.3">
      <c r="E45" s="2">
        <v>1991</v>
      </c>
      <c r="F45" s="3">
        <v>56.1</v>
      </c>
      <c r="G45" s="6">
        <v>0.45889999999999997</v>
      </c>
      <c r="H45" s="3">
        <v>33.959433531292824</v>
      </c>
      <c r="I45" s="1">
        <v>9.8000000000000007</v>
      </c>
      <c r="J45" s="7">
        <v>0.24955124373695625</v>
      </c>
    </row>
    <row r="46" spans="5:10" x14ac:dyDescent="0.3">
      <c r="E46" s="2">
        <v>1992</v>
      </c>
      <c r="F46" s="3">
        <v>55.8</v>
      </c>
      <c r="G46" s="6">
        <v>0.49330000000000002</v>
      </c>
      <c r="H46" s="3">
        <v>33.826381343099172</v>
      </c>
      <c r="I46" s="1">
        <v>9.1999999999999993</v>
      </c>
      <c r="J46" s="7">
        <v>1.6714349078813528</v>
      </c>
    </row>
    <row r="47" spans="5:10" x14ac:dyDescent="0.3">
      <c r="E47" s="2">
        <v>1993</v>
      </c>
      <c r="F47" s="3">
        <v>56.4</v>
      </c>
      <c r="G47" s="6">
        <v>0.51190000000000002</v>
      </c>
      <c r="H47" s="3">
        <v>38.818347044639047</v>
      </c>
      <c r="I47" s="1">
        <v>7.9</v>
      </c>
      <c r="J47" s="7">
        <v>3.5918020299642972</v>
      </c>
    </row>
    <row r="48" spans="5:10" x14ac:dyDescent="0.3">
      <c r="E48" s="2">
        <v>1994</v>
      </c>
      <c r="F48" s="3">
        <v>52.5</v>
      </c>
      <c r="G48" s="6">
        <v>0.49669999999999997</v>
      </c>
      <c r="H48" s="3">
        <v>37.360053733767124</v>
      </c>
      <c r="I48" s="1">
        <v>7.6</v>
      </c>
      <c r="J48" s="7">
        <v>4.1454332640328273</v>
      </c>
    </row>
    <row r="49" spans="5:10" x14ac:dyDescent="0.3">
      <c r="E49" s="2">
        <v>1995</v>
      </c>
      <c r="F49" s="3">
        <v>55</v>
      </c>
      <c r="G49" s="6">
        <v>0.49759999999999999</v>
      </c>
      <c r="H49" s="3">
        <v>39.89553525433967</v>
      </c>
      <c r="I49" s="1">
        <v>8.6999999999999993</v>
      </c>
      <c r="J49" s="7">
        <v>3.5779340162042539</v>
      </c>
    </row>
    <row r="50" spans="5:10" x14ac:dyDescent="0.3">
      <c r="E50" s="2">
        <v>1996</v>
      </c>
      <c r="F50" s="3">
        <v>53.8</v>
      </c>
      <c r="G50" s="6">
        <v>0.496</v>
      </c>
      <c r="H50" s="3">
        <v>31.605530526130405</v>
      </c>
      <c r="I50" s="1">
        <v>11.9</v>
      </c>
      <c r="J50" s="7">
        <v>0.5466081681434698</v>
      </c>
    </row>
    <row r="51" spans="5:10" x14ac:dyDescent="0.3">
      <c r="E51" s="2">
        <v>1997</v>
      </c>
      <c r="F51" s="3">
        <v>50.9</v>
      </c>
      <c r="G51" s="6">
        <v>0.499</v>
      </c>
      <c r="H51" s="3">
        <v>26.4</v>
      </c>
      <c r="I51" s="1">
        <v>12.1</v>
      </c>
      <c r="J51" s="7">
        <v>1.8501979121777978</v>
      </c>
    </row>
    <row r="52" spans="5:10" x14ac:dyDescent="0.3">
      <c r="E52" s="2">
        <v>1998</v>
      </c>
      <c r="F52" s="3">
        <v>55.7</v>
      </c>
      <c r="G52" s="6">
        <v>0.57882336639377763</v>
      </c>
      <c r="H52" s="3">
        <v>25.461049834147286</v>
      </c>
      <c r="I52" s="1">
        <v>15.7</v>
      </c>
      <c r="J52" s="7">
        <v>-0.88405379095960468</v>
      </c>
    </row>
    <row r="53" spans="5:10" x14ac:dyDescent="0.3">
      <c r="E53" s="2">
        <v>1999</v>
      </c>
      <c r="F53" s="3">
        <v>54.9</v>
      </c>
      <c r="G53" s="6">
        <v>0.57199999999999995</v>
      </c>
      <c r="H53" s="3">
        <v>25.2</v>
      </c>
      <c r="I53" s="1">
        <v>18.100000000000001</v>
      </c>
      <c r="J53" s="7">
        <v>-5.593392480742887</v>
      </c>
    </row>
    <row r="54" spans="5:10" x14ac:dyDescent="0.3">
      <c r="E54" s="2">
        <v>2000</v>
      </c>
      <c r="F54" s="3">
        <v>55</v>
      </c>
      <c r="G54" s="6">
        <v>0.56801938204197433</v>
      </c>
      <c r="H54" s="3">
        <v>24.9</v>
      </c>
      <c r="I54" s="1">
        <v>19.7</v>
      </c>
      <c r="J54" s="7">
        <v>1.2690945941258081</v>
      </c>
    </row>
    <row r="55" spans="5:10" x14ac:dyDescent="0.3">
      <c r="E55" s="2">
        <v>2001</v>
      </c>
      <c r="F55" s="3">
        <v>55.2</v>
      </c>
      <c r="G55" s="6">
        <v>0.59491512695761539</v>
      </c>
      <c r="H55" s="3">
        <v>18</v>
      </c>
      <c r="I55" s="1">
        <v>14.95</v>
      </c>
      <c r="J55" s="7">
        <v>0.29058957068355262</v>
      </c>
    </row>
    <row r="56" spans="5:10" x14ac:dyDescent="0.3">
      <c r="E56" s="2">
        <v>2002</v>
      </c>
      <c r="F56" s="3">
        <v>49.7</v>
      </c>
      <c r="G56" s="6">
        <v>0.57199999999999995</v>
      </c>
      <c r="H56" s="3">
        <v>14.242278022836704</v>
      </c>
      <c r="I56" s="1">
        <v>15.52</v>
      </c>
      <c r="J56" s="7">
        <v>1.0744257084896569</v>
      </c>
    </row>
    <row r="57" spans="5:10" x14ac:dyDescent="0.3">
      <c r="E57" s="2">
        <v>2003</v>
      </c>
      <c r="F57" s="3">
        <v>48</v>
      </c>
      <c r="G57" s="6">
        <v>0.55400000000000005</v>
      </c>
      <c r="H57" s="3">
        <v>29.065405837694939</v>
      </c>
      <c r="I57" s="1">
        <v>14.05</v>
      </c>
      <c r="J57" s="7">
        <v>2.4788857282834309</v>
      </c>
    </row>
    <row r="58" spans="5:10" x14ac:dyDescent="0.3">
      <c r="E58" s="2">
        <v>2004</v>
      </c>
      <c r="F58" s="3">
        <v>47.4</v>
      </c>
      <c r="G58" s="6">
        <v>0.55800000000000005</v>
      </c>
      <c r="H58" s="3">
        <v>30.404767120163818</v>
      </c>
      <c r="I58" s="1">
        <v>13.64</v>
      </c>
      <c r="J58" s="7">
        <v>3.8885945597731508</v>
      </c>
    </row>
    <row r="59" spans="5:10" x14ac:dyDescent="0.3">
      <c r="E59" s="2">
        <v>2005</v>
      </c>
      <c r="F59" s="3">
        <v>45</v>
      </c>
      <c r="G59" s="6">
        <v>0.55700000000000005</v>
      </c>
      <c r="H59" s="3">
        <v>30.450594962169138</v>
      </c>
      <c r="I59" s="1">
        <v>11.81</v>
      </c>
      <c r="J59" s="7">
        <v>3.57641690916497</v>
      </c>
    </row>
    <row r="60" spans="5:10" x14ac:dyDescent="0.3">
      <c r="E60" s="2">
        <v>2006</v>
      </c>
      <c r="F60" s="3">
        <v>49</v>
      </c>
      <c r="G60" s="6">
        <v>0.54900000000000004</v>
      </c>
      <c r="H60" s="3">
        <v>30.606335924655603</v>
      </c>
      <c r="I60" s="1">
        <v>12.03</v>
      </c>
      <c r="J60" s="7">
        <v>4.9139611315080378</v>
      </c>
    </row>
    <row r="61" spans="5:10" x14ac:dyDescent="0.3">
      <c r="E61" s="2">
        <v>2007</v>
      </c>
      <c r="F61" s="3">
        <v>48</v>
      </c>
      <c r="G61" s="6">
        <v>0.56000000000000005</v>
      </c>
      <c r="H61" s="3">
        <v>30.607458730145215</v>
      </c>
      <c r="I61" s="1">
        <v>11.19</v>
      </c>
      <c r="J61" s="7">
        <v>5.0777955988181356</v>
      </c>
    </row>
    <row r="62" spans="5:10" x14ac:dyDescent="0.3">
      <c r="E62" s="2">
        <v>2008</v>
      </c>
      <c r="F62" s="3">
        <v>42</v>
      </c>
      <c r="G62" s="6">
        <v>0.56699999999999995</v>
      </c>
      <c r="H62" s="3">
        <v>31.095820307777245</v>
      </c>
      <c r="I62" s="1">
        <v>11.27</v>
      </c>
      <c r="J62" s="7">
        <v>1.959290932652169</v>
      </c>
    </row>
    <row r="63" spans="5:10" x14ac:dyDescent="0.3">
      <c r="E63" s="2">
        <v>2009</v>
      </c>
      <c r="F63" s="3">
        <v>40.299999999999997</v>
      </c>
      <c r="G63" s="6">
        <v>0.55700000000000005</v>
      </c>
      <c r="H63" s="3">
        <v>34.1</v>
      </c>
      <c r="I63" s="1">
        <v>12.03</v>
      </c>
      <c r="J63" s="7">
        <v>0.33080354915113741</v>
      </c>
    </row>
    <row r="64" spans="5:10" x14ac:dyDescent="0.3">
      <c r="E64" s="2">
        <v>2010</v>
      </c>
      <c r="F64" s="3">
        <v>38.200000000000003</v>
      </c>
      <c r="G64" s="6">
        <v>0.56000000000000005</v>
      </c>
      <c r="H64" s="3">
        <v>35.850783352857682</v>
      </c>
      <c r="I64" s="1">
        <v>11.79</v>
      </c>
      <c r="J64" s="7">
        <v>3.2394028674392894</v>
      </c>
    </row>
    <row r="65" spans="5:10" x14ac:dyDescent="0.3">
      <c r="E65" s="2">
        <v>2011</v>
      </c>
      <c r="F65" s="3">
        <v>36.1</v>
      </c>
      <c r="G65" s="6">
        <v>0.54800000000000004</v>
      </c>
      <c r="H65" s="3">
        <v>36.4</v>
      </c>
      <c r="I65" s="1">
        <v>10.83</v>
      </c>
      <c r="J65" s="7">
        <v>5.5546143017701555</v>
      </c>
    </row>
    <row r="66" spans="5:10" x14ac:dyDescent="0.3">
      <c r="E66" s="2">
        <v>2012</v>
      </c>
      <c r="F66" s="3">
        <v>40.799999999999997</v>
      </c>
      <c r="G66" s="6">
        <v>0.53900000000000003</v>
      </c>
      <c r="H66" s="3">
        <v>34.140017346632845</v>
      </c>
      <c r="I66" s="1">
        <v>10.38</v>
      </c>
      <c r="J66" s="7">
        <v>2.8862899140706944</v>
      </c>
    </row>
    <row r="67" spans="5:10" x14ac:dyDescent="0.3">
      <c r="E67" s="2">
        <v>2013</v>
      </c>
      <c r="F67" s="3">
        <v>38.299999999999997</v>
      </c>
      <c r="G67" s="6">
        <v>0.53900000000000003</v>
      </c>
      <c r="H67" s="3">
        <v>35.870647591292808</v>
      </c>
      <c r="I67" s="1">
        <v>9.65</v>
      </c>
      <c r="J67" s="7">
        <v>4.3781911833033371</v>
      </c>
    </row>
    <row r="68" spans="5:10" x14ac:dyDescent="0.3">
      <c r="E68" s="2">
        <v>2014</v>
      </c>
      <c r="F68" s="3">
        <v>36.299999999999997</v>
      </c>
      <c r="G68" s="6">
        <v>0.53800000000000003</v>
      </c>
      <c r="H68" s="3">
        <v>37.598753751728417</v>
      </c>
      <c r="I68" s="1">
        <v>9.11</v>
      </c>
      <c r="J68" s="7">
        <v>3.5017123986930576</v>
      </c>
    </row>
    <row r="69" spans="5:10" x14ac:dyDescent="0.3">
      <c r="E69" s="2">
        <v>2015</v>
      </c>
      <c r="F69" s="3">
        <v>36.1</v>
      </c>
      <c r="G69" s="6">
        <v>0.52200000000000002</v>
      </c>
      <c r="H69" s="3">
        <v>41.300000000000004</v>
      </c>
      <c r="I69" s="1">
        <v>8.9</v>
      </c>
      <c r="J69" s="7">
        <v>2.1677857248652899</v>
      </c>
    </row>
    <row r="70" spans="5:10" x14ac:dyDescent="0.3">
      <c r="E70" s="2">
        <v>2016</v>
      </c>
      <c r="F70" s="3">
        <v>36.200000000000003</v>
      </c>
      <c r="G70" s="6">
        <v>0.51700000000000002</v>
      </c>
      <c r="H70" s="3">
        <v>38.135392250747294</v>
      </c>
      <c r="I70" s="1">
        <v>9.1999999999999993</v>
      </c>
      <c r="J70" s="7">
        <v>1.167123327341768</v>
      </c>
    </row>
    <row r="71" spans="5:10" x14ac:dyDescent="0.3">
      <c r="E71" s="2">
        <v>2017</v>
      </c>
      <c r="F71" s="3">
        <v>35.200000000000003</v>
      </c>
      <c r="G71" s="6">
        <v>0.50800000000000001</v>
      </c>
      <c r="H71" s="3">
        <v>43</v>
      </c>
      <c r="I71" s="1">
        <v>9.4</v>
      </c>
      <c r="J71" s="7">
        <v>0.2998430345354075</v>
      </c>
    </row>
    <row r="72" spans="5:10" x14ac:dyDescent="0.3">
      <c r="E72" s="2">
        <v>2018</v>
      </c>
      <c r="F72" s="3">
        <v>34.700000000000003</v>
      </c>
      <c r="G72" s="6">
        <v>0.51700000000000002</v>
      </c>
      <c r="H72" s="3">
        <v>43.57144364795024</v>
      </c>
      <c r="I72" s="1">
        <v>9.6999999999999993</v>
      </c>
      <c r="J72" s="7">
        <v>0.6658049500046781</v>
      </c>
    </row>
    <row r="73" spans="5:10" x14ac:dyDescent="0.3">
      <c r="E73" s="2">
        <v>2019</v>
      </c>
      <c r="F73" s="3">
        <v>35.700000000000003</v>
      </c>
      <c r="G73" s="6">
        <v>0.52600000000000002</v>
      </c>
      <c r="H73" s="3">
        <v>44.87933748430585</v>
      </c>
      <c r="I73" s="1">
        <v>10.5</v>
      </c>
      <c r="J73" s="7">
        <v>0.7523173822999274</v>
      </c>
    </row>
    <row r="74" spans="5:10" x14ac:dyDescent="0.3">
      <c r="E74" s="2">
        <v>2020</v>
      </c>
      <c r="F74" s="3">
        <v>42.5</v>
      </c>
      <c r="G74" s="6">
        <v>0.54400000000000004</v>
      </c>
      <c r="H74" s="3">
        <v>45.163796635488232</v>
      </c>
      <c r="I74" s="1">
        <v>16.899999999999999</v>
      </c>
      <c r="J74" s="7">
        <v>-8.6071936978851742</v>
      </c>
    </row>
    <row r="75" spans="5:10" x14ac:dyDescent="0.3">
      <c r="E75" s="2">
        <v>2021</v>
      </c>
      <c r="F75" s="3">
        <v>39.700000000000003</v>
      </c>
      <c r="G75" s="4">
        <v>0.56299999999999994</v>
      </c>
      <c r="H75" s="3">
        <v>41.567212879855248</v>
      </c>
      <c r="I75" s="1">
        <v>15.488034241999999</v>
      </c>
      <c r="J75" s="7">
        <v>9.1331024332501833</v>
      </c>
    </row>
    <row r="76" spans="5:10" ht="15" thickBot="1" x14ac:dyDescent="0.35">
      <c r="E76" s="8">
        <v>2022</v>
      </c>
      <c r="F76" s="9">
        <v>36.6</v>
      </c>
      <c r="G76" s="12">
        <v>0.55600000000000005</v>
      </c>
      <c r="H76" s="9">
        <v>43.3</v>
      </c>
      <c r="I76" s="10">
        <v>11.168465856999999</v>
      </c>
      <c r="J76" s="11">
        <v>5.1466177973447103</v>
      </c>
    </row>
    <row r="104" spans="6:11" ht="15" thickBot="1" x14ac:dyDescent="0.35"/>
    <row r="105" spans="6:11" x14ac:dyDescent="0.3">
      <c r="F105" s="37" t="s">
        <v>31</v>
      </c>
      <c r="G105" s="38"/>
      <c r="H105" s="38"/>
      <c r="I105" s="38"/>
      <c r="J105" s="39"/>
      <c r="K105" s="16"/>
    </row>
    <row r="106" spans="6:11" x14ac:dyDescent="0.3">
      <c r="F106" s="26" t="s">
        <v>32</v>
      </c>
      <c r="G106" s="17" t="s">
        <v>26</v>
      </c>
      <c r="H106" s="17" t="s">
        <v>27</v>
      </c>
      <c r="I106" s="17" t="s">
        <v>4</v>
      </c>
      <c r="J106" s="20" t="s">
        <v>28</v>
      </c>
      <c r="K106" s="36"/>
    </row>
    <row r="107" spans="6:11" x14ac:dyDescent="0.3">
      <c r="F107" s="24" t="s">
        <v>2</v>
      </c>
      <c r="G107" s="18">
        <v>1</v>
      </c>
      <c r="H107" s="18"/>
      <c r="I107" s="18"/>
      <c r="J107" s="21"/>
      <c r="K107" s="16"/>
    </row>
    <row r="108" spans="6:11" x14ac:dyDescent="0.3">
      <c r="F108" s="24" t="s">
        <v>0</v>
      </c>
      <c r="G108" s="19">
        <v>-0.4213453801050453</v>
      </c>
      <c r="H108" s="18">
        <v>1</v>
      </c>
      <c r="I108" s="18"/>
      <c r="J108" s="21"/>
      <c r="K108" s="16"/>
    </row>
    <row r="109" spans="6:11" x14ac:dyDescent="0.3">
      <c r="F109" s="24" t="s">
        <v>4</v>
      </c>
      <c r="G109" s="19">
        <v>-0.63499343605892333</v>
      </c>
      <c r="H109" s="19">
        <v>6.8693356311715831E-2</v>
      </c>
      <c r="I109" s="18">
        <v>1</v>
      </c>
      <c r="J109" s="21"/>
      <c r="K109" s="16"/>
    </row>
    <row r="110" spans="6:11" x14ac:dyDescent="0.3">
      <c r="F110" s="24" t="s">
        <v>1</v>
      </c>
      <c r="G110" s="19">
        <v>-0.63905459100094197</v>
      </c>
      <c r="H110" s="19">
        <v>0.37293219574298681</v>
      </c>
      <c r="I110" s="19">
        <v>0.4644215701885322</v>
      </c>
      <c r="J110" s="21">
        <v>1</v>
      </c>
      <c r="K110" s="16"/>
    </row>
    <row r="111" spans="6:11" ht="15" thickBot="1" x14ac:dyDescent="0.35">
      <c r="F111" s="25" t="s">
        <v>3</v>
      </c>
      <c r="G111" s="22">
        <v>-0.15394743983804454</v>
      </c>
      <c r="H111" s="22">
        <v>0.22198075635931447</v>
      </c>
      <c r="I111" s="22">
        <v>0.13075263240574578</v>
      </c>
      <c r="J111" s="23">
        <v>-4.0934903021718448E-2</v>
      </c>
      <c r="K111" s="16"/>
    </row>
    <row r="112" spans="6:11" ht="15" thickBot="1" x14ac:dyDescent="0.35"/>
    <row r="113" spans="6:14" x14ac:dyDescent="0.3">
      <c r="F113" s="15" t="s">
        <v>5</v>
      </c>
      <c r="G113" s="15"/>
    </row>
    <row r="114" spans="6:14" x14ac:dyDescent="0.3">
      <c r="F114" t="s">
        <v>6</v>
      </c>
      <c r="G114">
        <v>0.786160075227475</v>
      </c>
    </row>
    <row r="115" spans="6:14" x14ac:dyDescent="0.3">
      <c r="F115" t="s">
        <v>7</v>
      </c>
      <c r="G115">
        <v>0.61804766388166921</v>
      </c>
    </row>
    <row r="116" spans="6:14" x14ac:dyDescent="0.3">
      <c r="F116" t="s">
        <v>8</v>
      </c>
      <c r="G116">
        <v>0.59557987940412038</v>
      </c>
    </row>
    <row r="117" spans="6:14" x14ac:dyDescent="0.3">
      <c r="F117" t="s">
        <v>9</v>
      </c>
      <c r="G117">
        <v>9.284020515982478</v>
      </c>
    </row>
    <row r="118" spans="6:14" ht="15" thickBot="1" x14ac:dyDescent="0.35">
      <c r="F118" s="13" t="s">
        <v>10</v>
      </c>
      <c r="G118" s="13">
        <v>73</v>
      </c>
    </row>
    <row r="119" spans="6:14" ht="15" thickBot="1" x14ac:dyDescent="0.35"/>
    <row r="120" spans="6:14" x14ac:dyDescent="0.3">
      <c r="F120" s="14"/>
      <c r="G120" s="14" t="s">
        <v>12</v>
      </c>
      <c r="H120" s="14" t="s">
        <v>9</v>
      </c>
      <c r="I120" s="14" t="s">
        <v>13</v>
      </c>
      <c r="J120" s="14" t="s">
        <v>14</v>
      </c>
      <c r="K120" s="14" t="s">
        <v>15</v>
      </c>
      <c r="L120" s="14" t="s">
        <v>16</v>
      </c>
      <c r="M120" s="14" t="s">
        <v>17</v>
      </c>
      <c r="N120" s="14" t="s">
        <v>18</v>
      </c>
    </row>
    <row r="121" spans="6:14" x14ac:dyDescent="0.3">
      <c r="F121" t="s">
        <v>11</v>
      </c>
      <c r="G121">
        <v>131.38902998884419</v>
      </c>
      <c r="H121">
        <v>12.827067726877214</v>
      </c>
      <c r="I121">
        <v>10.243107215652881</v>
      </c>
      <c r="J121">
        <v>2.0281765849325283E-15</v>
      </c>
      <c r="K121">
        <v>105.7930148585143</v>
      </c>
      <c r="L121">
        <v>156.98504511917409</v>
      </c>
      <c r="M121">
        <v>105.7930148585143</v>
      </c>
      <c r="N121">
        <v>156.98504511917409</v>
      </c>
    </row>
    <row r="122" spans="6:14" x14ac:dyDescent="0.3">
      <c r="F122" t="s">
        <v>0</v>
      </c>
      <c r="G122">
        <v>-76.116720379013358</v>
      </c>
      <c r="H122">
        <v>25.497373263188894</v>
      </c>
      <c r="I122">
        <v>-2.9852769378759771</v>
      </c>
      <c r="J122">
        <v>3.9347979902724156E-3</v>
      </c>
      <c r="K122">
        <v>-126.99593655877673</v>
      </c>
      <c r="L122">
        <v>-25.237504199249983</v>
      </c>
      <c r="M122">
        <v>-126.99593655877673</v>
      </c>
      <c r="N122">
        <v>-25.237504199249983</v>
      </c>
    </row>
    <row r="123" spans="6:14" x14ac:dyDescent="0.3">
      <c r="F123" t="s">
        <v>4</v>
      </c>
      <c r="G123">
        <v>-0.64413135505999597</v>
      </c>
      <c r="H123">
        <v>0.12352891680877655</v>
      </c>
      <c r="I123">
        <v>-5.2144175768748537</v>
      </c>
      <c r="J123">
        <v>1.8836307981417649E-6</v>
      </c>
      <c r="K123">
        <v>-0.89062947068509124</v>
      </c>
      <c r="L123">
        <v>-0.3976332394349007</v>
      </c>
      <c r="M123">
        <v>-0.89062947068509124</v>
      </c>
      <c r="N123">
        <v>-0.3976332394349007</v>
      </c>
    </row>
    <row r="124" spans="6:14" x14ac:dyDescent="0.3">
      <c r="F124" t="s">
        <v>1</v>
      </c>
      <c r="G124">
        <v>-1.2539314313140462</v>
      </c>
      <c r="H124">
        <v>0.35176836932963856</v>
      </c>
      <c r="I124">
        <v>-3.5646508914478314</v>
      </c>
      <c r="J124">
        <v>6.7195596681068632E-4</v>
      </c>
      <c r="K124">
        <v>-1.9558742833710783</v>
      </c>
      <c r="L124">
        <v>-0.55198857925701417</v>
      </c>
      <c r="M124">
        <v>-1.9558742833710783</v>
      </c>
      <c r="N124">
        <v>-0.55198857925701417</v>
      </c>
    </row>
    <row r="125" spans="6:14" ht="15" thickBot="1" x14ac:dyDescent="0.35">
      <c r="F125" s="13" t="s">
        <v>3</v>
      </c>
      <c r="G125" s="13">
        <v>-0.28827760041679823</v>
      </c>
      <c r="H125" s="13">
        <v>0.44094349164475777</v>
      </c>
      <c r="I125" s="13">
        <v>-0.65377447650150722</v>
      </c>
      <c r="J125" s="13">
        <v>0.51546193733799628</v>
      </c>
      <c r="K125" s="13">
        <v>-1.1681666385101066</v>
      </c>
      <c r="L125" s="13">
        <v>0.59161143767651025</v>
      </c>
      <c r="M125" s="13">
        <v>-1.1681666385101066</v>
      </c>
      <c r="N125" s="13">
        <v>0.59161143767651025</v>
      </c>
    </row>
    <row r="126" spans="6:14" ht="15" thickBot="1" x14ac:dyDescent="0.35"/>
    <row r="127" spans="6:14" x14ac:dyDescent="0.3">
      <c r="F127" s="40" t="s">
        <v>33</v>
      </c>
      <c r="G127" s="41"/>
      <c r="H127" s="41"/>
      <c r="I127" s="41"/>
      <c r="J127" s="41"/>
      <c r="K127" s="42"/>
    </row>
    <row r="128" spans="6:14" x14ac:dyDescent="0.3">
      <c r="F128" s="26" t="s">
        <v>30</v>
      </c>
      <c r="G128" s="17" t="s">
        <v>26</v>
      </c>
      <c r="H128" s="17" t="s">
        <v>27</v>
      </c>
      <c r="I128" s="17" t="s">
        <v>4</v>
      </c>
      <c r="J128" s="17" t="s">
        <v>28</v>
      </c>
      <c r="K128" s="20" t="s">
        <v>29</v>
      </c>
    </row>
    <row r="129" spans="6:11" x14ac:dyDescent="0.3">
      <c r="F129" s="24" t="s">
        <v>19</v>
      </c>
      <c r="G129" s="27">
        <v>58.305479452054797</v>
      </c>
      <c r="H129" s="31">
        <v>0.51798298459442982</v>
      </c>
      <c r="I129" s="27">
        <v>32.385403489217964</v>
      </c>
      <c r="J129" s="27">
        <v>9.7763913254439156</v>
      </c>
      <c r="K129" s="28">
        <v>1.8628097884718997</v>
      </c>
    </row>
    <row r="130" spans="6:11" x14ac:dyDescent="0.3">
      <c r="F130" s="24" t="s">
        <v>20</v>
      </c>
      <c r="G130" s="27">
        <v>14.598885901280269</v>
      </c>
      <c r="H130" s="27">
        <v>0.1</v>
      </c>
      <c r="I130" s="27">
        <v>10.314177958560578</v>
      </c>
      <c r="J130" s="27">
        <v>3.9034928958204262</v>
      </c>
      <c r="K130" s="28">
        <v>2.6278218517456722</v>
      </c>
    </row>
    <row r="131" spans="6:11" x14ac:dyDescent="0.3">
      <c r="F131" s="24" t="s">
        <v>24</v>
      </c>
      <c r="G131" s="27">
        <f>+(G130/G129)*100</f>
        <v>25.038617362344279</v>
      </c>
      <c r="H131" s="27">
        <v>9.3875386275646413</v>
      </c>
      <c r="I131" s="27">
        <v>31.848230521489302</v>
      </c>
      <c r="J131" s="27">
        <v>39.927748039925973</v>
      </c>
      <c r="K131" s="28">
        <v>141.06764244036569</v>
      </c>
    </row>
    <row r="132" spans="6:11" x14ac:dyDescent="0.3">
      <c r="F132" s="24" t="s">
        <v>21</v>
      </c>
      <c r="G132" s="27">
        <v>52.3</v>
      </c>
      <c r="H132" s="31">
        <v>0.20899999999999996</v>
      </c>
      <c r="I132" s="27">
        <v>35.675599933992473</v>
      </c>
      <c r="J132" s="27">
        <v>16.813289684296166</v>
      </c>
      <c r="K132" s="28">
        <v>17.740296131135359</v>
      </c>
    </row>
    <row r="133" spans="6:11" x14ac:dyDescent="0.3">
      <c r="F133" s="24" t="s">
        <v>22</v>
      </c>
      <c r="G133" s="27">
        <v>34.700000000000003</v>
      </c>
      <c r="H133" s="31">
        <v>0.4</v>
      </c>
      <c r="I133" s="27">
        <v>11.390999174236153</v>
      </c>
      <c r="J133" s="27">
        <v>2.8867103157038323</v>
      </c>
      <c r="K133" s="28">
        <v>-8.6071936978851742</v>
      </c>
    </row>
    <row r="134" spans="6:11" ht="15" thickBot="1" x14ac:dyDescent="0.35">
      <c r="F134" s="25" t="s">
        <v>23</v>
      </c>
      <c r="G134" s="29">
        <v>87</v>
      </c>
      <c r="H134" s="32">
        <v>0.60899999999999999</v>
      </c>
      <c r="I134" s="29">
        <v>47.066599108228623</v>
      </c>
      <c r="J134" s="29">
        <v>19.7</v>
      </c>
      <c r="K134" s="30">
        <v>9.1331024332501833</v>
      </c>
    </row>
  </sheetData>
  <mergeCells count="2">
    <mergeCell ref="F105:J105"/>
    <mergeCell ref="F127:K12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BdD y 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Libardo Sarmiento</dc:creator>
  <cp:lastModifiedBy>Pedro Santana</cp:lastModifiedBy>
  <dcterms:created xsi:type="dcterms:W3CDTF">2023-09-27T00:24:05Z</dcterms:created>
  <dcterms:modified xsi:type="dcterms:W3CDTF">2023-09-27T22:17:40Z</dcterms:modified>
</cp:coreProperties>
</file>